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1" i="1"/>
  <c r="D28" i="1"/>
</calcChain>
</file>

<file path=xl/sharedStrings.xml><?xml version="1.0" encoding="utf-8"?>
<sst xmlns="http://schemas.openxmlformats.org/spreadsheetml/2006/main" count="104" uniqueCount="86">
  <si>
    <t>Datum:  13.06.2024</t>
  </si>
  <si>
    <t>DOM ZA ODRASLE OSOBE  SVETI FRANE ZADAR</t>
  </si>
  <si>
    <t>ZADAR FRA DONATA FABIJANIĆA 6</t>
  </si>
  <si>
    <t>Informacija o trošenju sredstava za mjesec</t>
  </si>
  <si>
    <t>u periodu od 01/05/2024 do 31/05/2024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</si>
  <si>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</si>
  <si>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</si>
  <si>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</si>
  <si>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</si>
  <si>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</si>
  <si>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</si>
  <si>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AVENNE 21 </t>
  </si>
  <si>
    <t>90506604805</t>
  </si>
  <si>
    <t>AVENIJA MARINA DRŽIĆA ,ZAGREB</t>
  </si>
  <si>
    <t>3211300</t>
  </si>
  <si>
    <t>Naknade za smještaj na službenom putu u zemlji</t>
  </si>
  <si>
    <t/>
  </si>
  <si>
    <t>Dnevnice za službeni put u zemlji</t>
  </si>
  <si>
    <t xml:space="preserve">Euro Daus d.d. </t>
  </si>
  <si>
    <t>19212513210</t>
  </si>
  <si>
    <t>Put Mostina 1 ,Split</t>
  </si>
  <si>
    <t>3299900</t>
  </si>
  <si>
    <t>Ostali nespomenuti rashodi poslovanja</t>
  </si>
  <si>
    <t>3239900</t>
  </si>
  <si>
    <t>Ostale nespomenute usluge</t>
  </si>
  <si>
    <t>3231100</t>
  </si>
  <si>
    <t>Usluge telefona, telefaksa</t>
  </si>
  <si>
    <t>3232200</t>
  </si>
  <si>
    <t>Usluge tekućeg i investicijskog održavanja postrojenja i opreme</t>
  </si>
  <si>
    <t xml:space="preserve">NARODNE NOVINE d.d. </t>
  </si>
  <si>
    <t>64546066176</t>
  </si>
  <si>
    <t>Savski gaj XIII, put 6 ,ZAGREB</t>
  </si>
  <si>
    <t>RAIFFEISEIN BANK AUSTRIA  D.D.</t>
  </si>
  <si>
    <t>53056966535</t>
  </si>
  <si>
    <t>Magazinska cesta 69 ,Zagreb</t>
  </si>
  <si>
    <t>3431100</t>
  </si>
  <si>
    <t>Usluge banaka</t>
  </si>
  <si>
    <t xml:space="preserve">Rivertronic d.o.o. </t>
  </si>
  <si>
    <t>32332197848</t>
  </si>
  <si>
    <t>Dražice 123 C ,Rijeka</t>
  </si>
  <si>
    <t xml:space="preserve">SPAR Hrvatska d.o.o. </t>
  </si>
  <si>
    <t>46108893754</t>
  </si>
  <si>
    <t>Slavonska avenija 50 ,Zagreb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</si>
  <si>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</si>
  <si>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</si>
  <si>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</si>
  <si>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</si>
  <si>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</si>
  <si>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</si>
  <si>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</si>
  <si>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</si>
  <si>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>TIM TAXI 2, obrt za taksi vl. Nikolina Repak</t>
  </si>
  <si>
    <t>SVETE MARIJE 47 A ,ZADAR</t>
  </si>
  <si>
    <t xml:space="preserve">TISAK PLUS D.O.O. </t>
  </si>
  <si>
    <t>32497003047</t>
  </si>
  <si>
    <t>SLAVONSKA AVENIJA 11 A ,ZAGREB</t>
  </si>
  <si>
    <t xml:space="preserve">VODOVOD d.o.o.  </t>
  </si>
  <si>
    <t>89406825003</t>
  </si>
  <si>
    <t>Špire Brusine 17 ,ZADAR</t>
  </si>
  <si>
    <t>3234100</t>
  </si>
  <si>
    <t>Opskrba vodom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</si>
  <si>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</si>
  <si>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</si>
  <si>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</si>
  <si>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</si>
  <si>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</si>
  <si>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</si>
  <si>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>Kategorija 2</t>
  </si>
  <si>
    <t>Plaće za redovan rad</t>
  </si>
  <si>
    <t>Plaće za posebne uvjete rada</t>
  </si>
  <si>
    <t>Ostali rashodi za zaposlene</t>
  </si>
  <si>
    <t>Doprinosi za zdravstveno osiguranje</t>
  </si>
  <si>
    <t>Naknade za prijevoz, rad na terenu i odvojeni život</t>
  </si>
  <si>
    <t>Naknade građanima i kućanstvima u novcu</t>
  </si>
  <si>
    <t>Kategorija 1</t>
  </si>
  <si>
    <t>SVEUKUPNO ZA SVIBANJ  2024.:</t>
  </si>
  <si>
    <t>DB-OPREMA, obrt vl. Darko Braica</t>
  </si>
  <si>
    <t>CVJETNO NASELJE 7 ,VELIKA GORICA</t>
  </si>
  <si>
    <t>4212200</t>
  </si>
  <si>
    <t>Objekti u sustavu socijalne skrbi</t>
  </si>
  <si>
    <t xml:space="preserve">Hrvatski Telekom d.d. </t>
  </si>
  <si>
    <t>81793146560</t>
  </si>
  <si>
    <t>Radnička cesta 21 ,Zagreb</t>
  </si>
  <si>
    <t xml:space="preserve">HRVATSKE AUTOCESTE </t>
  </si>
  <si>
    <t>Stjepana Širole 4 ,Zagreb</t>
  </si>
  <si>
    <t>57500462912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</si>
</sst>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7" fillId="2" borderId="1" xfId="0" quotePrefix="1" applyFont="1" applyFill="1" applyBorder="1" applyAlignment="1">
      <alignment horizont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horizontal="right"/>
    </xf>
    <xf numFmtId="0" fontId="0" fillId="2" borderId="0" xfId="0" applyFill="1"/>
    <xf numFmtId="0" fontId="7" fillId="2" borderId="0" xfId="0" applyFont="1" applyFill="1"/>
    <xf numFmtId="0" fontId="7" fillId="2" borderId="0" xfId="0" quotePrefix="1" applyFont="1" applyFill="1" applyAlignment="1">
      <alignment horizontal="right"/>
    </xf>
    <xf numFmtId="4" fontId="7" fillId="2" borderId="0" xfId="0" applyNumberFormat="1" applyFont="1" applyFill="1" applyAlignment="1">
      <alignment horizontal="right"/>
    </xf>
    <xf numFmtId="0" fontId="0" fillId="0" borderId="0" xfId="0"/>
    <xf numFmtId="0" fontId="8" fillId="0" borderId="1" xfId="0" applyFont="1" applyBorder="1"/>
    <xf numFmtId="0" fontId="8" fillId="0" borderId="0" xfId="0" applyFont="1"/>
    <xf numFmtId="0" fontId="9" fillId="0" borderId="1" xfId="0" quotePrefix="1" applyFont="1" applyBorder="1"/>
    <xf numFmtId="4" fontId="9" fillId="0" borderId="1" xfId="0" applyNumberFormat="1" applyFont="1" applyBorder="1"/>
    <xf numFmtId="0" fontId="9" fillId="0" borderId="1" xfId="0" quotePrefix="1" applyFont="1" applyBorder="1" applyAlignment="1">
      <alignment horizontal="right"/>
    </xf>
    <xf numFmtId="0" fontId="1" fillId="0" borderId="0" xfId="0" applyFont="1"/>
    <xf numFmtId="0" fontId="0" fillId="3" borderId="1" xfId="0" applyFill="1" applyBorder="1"/>
    <xf numFmtId="0" fontId="0" fillId="0" borderId="1" xfId="0" applyBorder="1"/>
    <xf numFmtId="0" fontId="2" fillId="3" borderId="0" xfId="0" applyFont="1" applyFill="1"/>
    <xf numFmtId="0" fontId="10" fillId="3" borderId="0" xfId="0" applyFont="1" applyFill="1"/>
    <xf numFmtId="2" fontId="8" fillId="0" borderId="1" xfId="0" applyNumberFormat="1" applyFont="1" applyBorder="1"/>
    <xf numFmtId="0" fontId="6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quotePrefix="1" applyFont="1" applyAlignment="1"/>
    <xf numFmtId="0" fontId="4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0" fillId="0" borderId="0" xfId="0"/>
    <xf numFmtId="0" fontId="3" fillId="0" borderId="1" xfId="0" quotePrefix="1" applyFont="1" applyBorder="1"/>
    <xf numFmtId="4" fontId="3" fillId="0" borderId="1" xfId="0" applyNumberFormat="1" applyFont="1" applyBorder="1"/>
    <xf numFmtId="0" fontId="3" fillId="0" borderId="1" xfId="0" quotePrefix="1" applyFont="1" applyBorder="1" applyAlignment="1">
      <alignment horizontal="right"/>
    </xf>
    <xf numFmtId="0" fontId="0" fillId="0" borderId="0" xfId="0"/>
    <xf numFmtId="0" fontId="3" fillId="0" borderId="1" xfId="0" quotePrefix="1" applyFont="1" applyBorder="1"/>
    <xf numFmtId="4" fontId="3" fillId="0" borderId="1" xfId="0" applyNumberFormat="1" applyFont="1" applyBorder="1"/>
    <xf numFmtId="0" fontId="3" fillId="0" borderId="1" xfId="0" quotePrefix="1" applyFont="1" applyBorder="1" applyAlignment="1">
      <alignment horizontal="right"/>
    </xf>
    <xf numFmtId="0" fontId="3" fillId="0" borderId="1" xfId="0" quotePrefix="1" applyFont="1" applyFill="1" applyBorder="1"/>
    <xf numFmtId="4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right"/>
    </xf>
    <xf numFmtId="4" fontId="8" fillId="0" borderId="1" xfId="0" applyNumberFormat="1" applyFont="1" applyBorder="1"/>
    <xf numFmtId="4" fontId="11" fillId="3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A7" workbookViewId="0">
      <selection activeCell="D44" sqref="D4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5" t="s">
        <v>0</v>
      </c>
      <c r="B1" s="26"/>
      <c r="C1" s="26"/>
      <c r="D1" s="26"/>
      <c r="E1" s="26"/>
      <c r="F1" s="26"/>
    </row>
    <row r="2" spans="1:25" x14ac:dyDescent="0.25">
      <c r="A2" s="27" t="s">
        <v>1</v>
      </c>
      <c r="B2" s="23"/>
      <c r="C2" s="23"/>
      <c r="D2" s="23"/>
      <c r="E2" s="23"/>
      <c r="F2" s="23"/>
    </row>
    <row r="3" spans="1:25" x14ac:dyDescent="0.25">
      <c r="A3" s="27" t="s">
        <v>2</v>
      </c>
      <c r="B3" s="23"/>
      <c r="C3" s="23"/>
      <c r="D3" s="23"/>
      <c r="E3" s="23"/>
      <c r="F3" s="23"/>
    </row>
    <row r="4" spans="1:25" x14ac:dyDescent="0.25">
      <c r="A4" s="27"/>
      <c r="B4" s="23"/>
      <c r="C4" s="23"/>
      <c r="D4" s="23"/>
      <c r="E4" s="23"/>
      <c r="F4" s="23"/>
    </row>
    <row r="5" spans="1:25" ht="18" x14ac:dyDescent="0.25">
      <c r="A5" s="28" t="s">
        <v>3</v>
      </c>
      <c r="B5" s="24"/>
      <c r="C5" s="24"/>
      <c r="D5" s="24"/>
      <c r="E5" s="24"/>
      <c r="F5" s="24"/>
    </row>
    <row r="7" spans="1:25" x14ac:dyDescent="0.25">
      <c r="A7" s="29" t="s">
        <v>4</v>
      </c>
      <c r="B7" s="24"/>
      <c r="C7" s="24"/>
      <c r="D7" s="24"/>
      <c r="E7" s="24"/>
      <c r="F7" s="24"/>
    </row>
    <row r="8" spans="1:25" ht="15.75" x14ac:dyDescent="0.25">
      <c r="A8" s="22"/>
      <c r="B8" s="23"/>
      <c r="C8" s="23"/>
      <c r="D8" s="23"/>
      <c r="E8" s="23"/>
      <c r="F8" s="24"/>
      <c r="G8" s="1"/>
    </row>
    <row r="9" spans="1:25" x14ac:dyDescent="0.25">
      <c r="A9" s="10" t="s">
        <v>74</v>
      </c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4" t="s">
        <v>12</v>
      </c>
      <c r="C12" s="4" t="s">
        <v>13</v>
      </c>
      <c r="D12" s="14">
        <v>155</v>
      </c>
      <c r="E12" s="5" t="s">
        <v>14</v>
      </c>
      <c r="F12" s="4" t="s">
        <v>15</v>
      </c>
    </row>
    <row r="13" spans="1:25" s="10" customFormat="1" x14ac:dyDescent="0.25">
      <c r="A13" s="31" t="s">
        <v>76</v>
      </c>
      <c r="B13" s="31" t="s">
        <v>16</v>
      </c>
      <c r="C13" s="31" t="s">
        <v>77</v>
      </c>
      <c r="D13" s="32">
        <v>85352.5</v>
      </c>
      <c r="E13" s="33" t="s">
        <v>78</v>
      </c>
      <c r="F13" s="31" t="s">
        <v>79</v>
      </c>
    </row>
    <row r="14" spans="1:25" x14ac:dyDescent="0.25">
      <c r="A14" s="4" t="s">
        <v>18</v>
      </c>
      <c r="B14" s="4" t="s">
        <v>19</v>
      </c>
      <c r="C14" s="4" t="s">
        <v>20</v>
      </c>
      <c r="D14" s="14">
        <v>2.38</v>
      </c>
      <c r="E14" s="5" t="s">
        <v>21</v>
      </c>
      <c r="F14" s="4" t="s">
        <v>22</v>
      </c>
    </row>
    <row r="15" spans="1:25" s="34" customFormat="1" x14ac:dyDescent="0.25">
      <c r="A15" s="38" t="s">
        <v>83</v>
      </c>
      <c r="B15" s="38" t="s">
        <v>85</v>
      </c>
      <c r="C15" s="38" t="s">
        <v>84</v>
      </c>
      <c r="D15" s="39">
        <v>32.200000000000003</v>
      </c>
      <c r="E15" s="40" t="s">
        <v>23</v>
      </c>
      <c r="F15" s="38" t="s">
        <v>24</v>
      </c>
    </row>
    <row r="16" spans="1:25" s="30" customFormat="1" x14ac:dyDescent="0.25">
      <c r="A16" s="35" t="s">
        <v>80</v>
      </c>
      <c r="B16" s="35" t="s">
        <v>81</v>
      </c>
      <c r="C16" s="35" t="s">
        <v>82</v>
      </c>
      <c r="D16" s="36">
        <v>78.349999999999994</v>
      </c>
      <c r="E16" s="37" t="s">
        <v>25</v>
      </c>
      <c r="F16" s="35" t="s">
        <v>26</v>
      </c>
    </row>
    <row r="17" spans="1:6" x14ac:dyDescent="0.25">
      <c r="A17" s="4" t="s">
        <v>29</v>
      </c>
      <c r="B17" s="4" t="s">
        <v>30</v>
      </c>
      <c r="C17" s="4" t="s">
        <v>31</v>
      </c>
      <c r="D17" s="14">
        <v>720</v>
      </c>
      <c r="E17" s="5" t="s">
        <v>23</v>
      </c>
      <c r="F17" s="4" t="s">
        <v>24</v>
      </c>
    </row>
    <row r="18" spans="1:6" x14ac:dyDescent="0.25">
      <c r="A18" s="4" t="s">
        <v>32</v>
      </c>
      <c r="B18" s="4" t="s">
        <v>33</v>
      </c>
      <c r="C18" s="4" t="s">
        <v>34</v>
      </c>
      <c r="D18" s="14">
        <v>64.92</v>
      </c>
      <c r="E18" s="5" t="s">
        <v>35</v>
      </c>
      <c r="F18" s="4" t="s">
        <v>36</v>
      </c>
    </row>
    <row r="19" spans="1:6" x14ac:dyDescent="0.25">
      <c r="A19" s="4" t="s">
        <v>37</v>
      </c>
      <c r="B19" s="4" t="s">
        <v>38</v>
      </c>
      <c r="C19" s="4" t="s">
        <v>39</v>
      </c>
      <c r="D19" s="14">
        <v>1066.5</v>
      </c>
      <c r="E19" s="5" t="s">
        <v>27</v>
      </c>
      <c r="F19" s="4" t="s">
        <v>28</v>
      </c>
    </row>
    <row r="20" spans="1:6" x14ac:dyDescent="0.25">
      <c r="A20" s="4" t="s">
        <v>40</v>
      </c>
      <c r="B20" s="4" t="s">
        <v>41</v>
      </c>
      <c r="C20" s="4" t="s">
        <v>42</v>
      </c>
      <c r="D20" s="14">
        <v>154.49</v>
      </c>
      <c r="E20" s="5" t="s">
        <v>21</v>
      </c>
      <c r="F20" s="4" t="s">
        <v>22</v>
      </c>
    </row>
    <row r="21" spans="1:6" x14ac:dyDescent="0.25">
      <c r="A21" s="4" t="s">
        <v>43</v>
      </c>
      <c r="B21" s="4" t="s">
        <v>44</v>
      </c>
      <c r="C21" s="4" t="s">
        <v>45</v>
      </c>
      <c r="D21" s="14">
        <v>24.8</v>
      </c>
      <c r="E21" s="5" t="s">
        <v>46</v>
      </c>
      <c r="F21" s="4" t="s">
        <v>47</v>
      </c>
    </row>
    <row r="22" spans="1:6" x14ac:dyDescent="0.25">
      <c r="A22" s="4" t="s">
        <v>48</v>
      </c>
      <c r="B22" s="4" t="s">
        <v>49</v>
      </c>
      <c r="C22" s="4" t="s">
        <v>50</v>
      </c>
      <c r="D22" s="14">
        <v>108</v>
      </c>
      <c r="E22" s="5" t="s">
        <v>25</v>
      </c>
      <c r="F22" s="4" t="s">
        <v>26</v>
      </c>
    </row>
    <row r="23" spans="1:6" x14ac:dyDescent="0.25">
      <c r="A23" s="4" t="s">
        <v>51</v>
      </c>
      <c r="B23" s="4" t="s">
        <v>16</v>
      </c>
      <c r="C23" s="4" t="s">
        <v>52</v>
      </c>
      <c r="D23" s="14">
        <v>14</v>
      </c>
      <c r="E23" s="5" t="s">
        <v>23</v>
      </c>
      <c r="F23" s="4" t="s">
        <v>24</v>
      </c>
    </row>
    <row r="24" spans="1:6" s="12" customFormat="1" x14ac:dyDescent="0.25">
      <c r="A24" s="13" t="s">
        <v>53</v>
      </c>
      <c r="B24" s="13" t="s">
        <v>54</v>
      </c>
      <c r="C24" s="13" t="s">
        <v>55</v>
      </c>
      <c r="D24" s="14">
        <v>122</v>
      </c>
      <c r="E24" s="15" t="s">
        <v>25</v>
      </c>
      <c r="F24" s="13" t="s">
        <v>26</v>
      </c>
    </row>
    <row r="25" spans="1:6" x14ac:dyDescent="0.25">
      <c r="A25" s="4" t="s">
        <v>56</v>
      </c>
      <c r="B25" s="4" t="s">
        <v>57</v>
      </c>
      <c r="C25" s="4" t="s">
        <v>58</v>
      </c>
      <c r="D25" s="14">
        <v>26.38</v>
      </c>
      <c r="E25" s="5" t="s">
        <v>59</v>
      </c>
      <c r="F25" s="4" t="s">
        <v>60</v>
      </c>
    </row>
    <row r="26" spans="1:6" x14ac:dyDescent="0.25">
      <c r="A26" s="4" t="s">
        <v>61</v>
      </c>
      <c r="B26" s="4" t="s">
        <v>62</v>
      </c>
      <c r="C26" s="4" t="s">
        <v>63</v>
      </c>
      <c r="D26" s="14">
        <v>43.8</v>
      </c>
      <c r="E26" s="5" t="s">
        <v>64</v>
      </c>
      <c r="F26" s="4" t="s">
        <v>65</v>
      </c>
    </row>
    <row r="28" spans="1:6" x14ac:dyDescent="0.25">
      <c r="A28" s="6"/>
      <c r="B28" s="6"/>
      <c r="C28" s="8" t="s">
        <v>66</v>
      </c>
      <c r="D28" s="9">
        <f>SUM(D12:D26)</f>
        <v>87965.320000000022</v>
      </c>
      <c r="E28" s="7"/>
      <c r="F28" s="6"/>
    </row>
    <row r="30" spans="1:6" x14ac:dyDescent="0.25">
      <c r="A30" s="10" t="s">
        <v>67</v>
      </c>
      <c r="B30" s="10"/>
      <c r="C30" s="10"/>
      <c r="D30" s="10"/>
      <c r="E30" s="10"/>
      <c r="F30" s="10"/>
    </row>
    <row r="31" spans="1:6" x14ac:dyDescent="0.25">
      <c r="A31" s="17" t="s">
        <v>5</v>
      </c>
      <c r="B31" s="17" t="s">
        <v>6</v>
      </c>
      <c r="C31" s="17" t="s">
        <v>7</v>
      </c>
      <c r="D31" s="17" t="s">
        <v>8</v>
      </c>
      <c r="E31" s="17" t="s">
        <v>9</v>
      </c>
      <c r="F31" s="17" t="s">
        <v>10</v>
      </c>
    </row>
    <row r="32" spans="1:6" x14ac:dyDescent="0.25">
      <c r="A32" s="18"/>
      <c r="B32" s="18"/>
      <c r="C32" s="18"/>
      <c r="D32" s="18"/>
      <c r="E32" s="11"/>
      <c r="F32" s="18"/>
    </row>
    <row r="33" spans="1:6" x14ac:dyDescent="0.25">
      <c r="A33" s="18"/>
      <c r="B33" s="18"/>
      <c r="C33" s="18"/>
      <c r="D33" s="41">
        <v>22420.84</v>
      </c>
      <c r="E33" s="11">
        <v>3111</v>
      </c>
      <c r="F33" s="18" t="s">
        <v>68</v>
      </c>
    </row>
    <row r="34" spans="1:6" x14ac:dyDescent="0.25">
      <c r="A34" s="18"/>
      <c r="B34" s="18"/>
      <c r="C34" s="18"/>
      <c r="D34" s="11">
        <v>596.03</v>
      </c>
      <c r="E34" s="11">
        <v>3114</v>
      </c>
      <c r="F34" s="18" t="s">
        <v>69</v>
      </c>
    </row>
    <row r="35" spans="1:6" x14ac:dyDescent="0.25">
      <c r="A35" s="18"/>
      <c r="B35" s="18"/>
      <c r="C35" s="18"/>
      <c r="D35" s="41">
        <v>434.88</v>
      </c>
      <c r="E35" s="11">
        <v>3121</v>
      </c>
      <c r="F35" s="18" t="s">
        <v>70</v>
      </c>
    </row>
    <row r="36" spans="1:6" x14ac:dyDescent="0.25">
      <c r="A36" s="18"/>
      <c r="B36" s="18"/>
      <c r="C36" s="18"/>
      <c r="D36" s="41">
        <v>3797.76</v>
      </c>
      <c r="E36" s="11">
        <v>3132</v>
      </c>
      <c r="F36" s="18" t="s">
        <v>71</v>
      </c>
    </row>
    <row r="37" spans="1:6" x14ac:dyDescent="0.25">
      <c r="A37" s="11"/>
      <c r="B37" s="11"/>
      <c r="C37" s="11"/>
      <c r="D37" s="21">
        <v>53.1</v>
      </c>
      <c r="E37" s="11">
        <v>3211100</v>
      </c>
      <c r="F37" s="11" t="s">
        <v>17</v>
      </c>
    </row>
    <row r="38" spans="1:6" x14ac:dyDescent="0.25">
      <c r="A38" s="18"/>
      <c r="B38" s="18"/>
      <c r="C38" s="18"/>
      <c r="D38" s="11">
        <v>552.02</v>
      </c>
      <c r="E38" s="11">
        <v>3212100</v>
      </c>
      <c r="F38" s="18" t="s">
        <v>72</v>
      </c>
    </row>
    <row r="39" spans="1:6" x14ac:dyDescent="0.25">
      <c r="A39" s="11"/>
      <c r="B39" s="11"/>
      <c r="C39" s="11"/>
      <c r="D39" s="11">
        <v>544.15</v>
      </c>
      <c r="E39" s="11">
        <v>3721</v>
      </c>
      <c r="F39" s="11" t="s">
        <v>73</v>
      </c>
    </row>
    <row r="40" spans="1:6" x14ac:dyDescent="0.25">
      <c r="A40" s="10"/>
      <c r="B40" s="10"/>
      <c r="C40" s="10"/>
      <c r="D40" s="12"/>
      <c r="E40" s="16"/>
      <c r="F40" s="10"/>
    </row>
    <row r="41" spans="1:6" x14ac:dyDescent="0.25">
      <c r="A41" s="19"/>
      <c r="B41" s="19"/>
      <c r="C41" s="19" t="s">
        <v>66</v>
      </c>
      <c r="D41" s="42">
        <f>SUM(D33:D39)</f>
        <v>28398.780000000002</v>
      </c>
      <c r="E41" s="20"/>
      <c r="F41" s="19"/>
    </row>
    <row r="42" spans="1:6" x14ac:dyDescent="0.25">
      <c r="A42" s="10"/>
      <c r="B42" s="10"/>
      <c r="C42" s="10"/>
      <c r="D42" s="16"/>
      <c r="E42" s="16"/>
      <c r="F42" s="10"/>
    </row>
    <row r="43" spans="1:6" x14ac:dyDescent="0.25">
      <c r="A43" s="10"/>
      <c r="B43" s="10"/>
      <c r="C43" s="10"/>
      <c r="D43" s="16"/>
      <c r="E43" s="16"/>
      <c r="F43" s="10"/>
    </row>
    <row r="44" spans="1:6" x14ac:dyDescent="0.25">
      <c r="A44" s="19" t="s">
        <v>75</v>
      </c>
      <c r="B44" s="19"/>
      <c r="C44" s="19"/>
      <c r="D44" s="42">
        <f>D28+D41</f>
        <v>116364.10000000002</v>
      </c>
      <c r="E44" s="20"/>
      <c r="F44" s="19"/>
    </row>
    <row r="45" spans="1:6" x14ac:dyDescent="0.25">
      <c r="D45" s="16"/>
      <c r="E45" s="16"/>
    </row>
    <row r="46" spans="1:6" x14ac:dyDescent="0.25">
      <c r="D46" s="16"/>
      <c r="E46" s="16"/>
    </row>
    <row r="47" spans="1:6" x14ac:dyDescent="0.25">
      <c r="D47" s="16"/>
      <c r="E47" s="16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2024-06-13T11:28:51Z</cp:lastPrinted>
  <dcterms:created xsi:type="dcterms:W3CDTF">2024-06-13T09:14:12Z</dcterms:created>
  <dcterms:modified xsi:type="dcterms:W3CDTF">2024-06-13T12:14:34Z</dcterms:modified>
</cp:coreProperties>
</file>